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rop-Preços-Lote 1" sheetId="1" r:id="rId1"/>
  </sheets>
  <definedNames>
    <definedName name="_xlnm.Print_Area" localSheetId="0">'Prop-Preços-Lote 1'!$A$1:$I$21</definedName>
  </definedNames>
  <calcPr fullCalcOnLoad="1"/>
</workbook>
</file>

<file path=xl/sharedStrings.xml><?xml version="1.0" encoding="utf-8"?>
<sst xmlns="http://schemas.openxmlformats.org/spreadsheetml/2006/main" count="44" uniqueCount="30">
  <si>
    <t>U.F.</t>
  </si>
  <si>
    <t>Item</t>
  </si>
  <si>
    <t>Qtde</t>
  </si>
  <si>
    <t>Referência</t>
  </si>
  <si>
    <t>Unitário</t>
  </si>
  <si>
    <t>SERVIÇO PÚBLICO ESTADUAL</t>
  </si>
  <si>
    <t>PROPOSTA DE PREÇOS</t>
  </si>
  <si>
    <t>CARIMBO DA FIRMA</t>
  </si>
  <si>
    <t>Sem ICMS</t>
  </si>
  <si>
    <t>Descrição</t>
  </si>
  <si>
    <t>Contratação através de REGISTRO DE PREÇOS para locação dos veículos necessários a prover as necessidades de transporte e segurança dos Exmos. Governador e Vice-governador do Estado do Rio de Janeiro, Secretário de Estado do GSI, de autoridades em visita Oficial ao Estado do Rio de Janeiro.</t>
  </si>
  <si>
    <t>SERVIÇO</t>
  </si>
  <si>
    <t>MÊS</t>
  </si>
  <si>
    <t>Mensal</t>
  </si>
  <si>
    <t>Valor Total  36 MESES</t>
  </si>
  <si>
    <t>Valor Total  MENSAL</t>
  </si>
  <si>
    <t>Lote</t>
  </si>
  <si>
    <t>Marca/Modelo</t>
  </si>
  <si>
    <t>SERVICOS DE LOCACAO VEICULO AUTOMOTOR,CATEGORIA: ESPECIAL 1, CAPACIDADE: 5 ~ 7 OCUPANTES INCLUINDO MOTORISTA, DESCRIÇÃO: TIPO SUV 4X4, DIESEL/BICOMBUSTIVEL/GASOLINA OU ETANOL, MOTORIZACAO MINIMA 2.0, POTENCIA MINIMA 155 CV; TORQUE MINIMO 24 KGF, DISTANCIA ENTRE EIXOS 2670 ~ 2950 MM, ALTURA 1700 ~ 1900 MM, LARGURA 1810~1950 MM, COMPRIMENTO 4700 ~ 4950 MM, QUATRO PORTAS, CONDICIONADOR AR, CAMBIO AUTOMATICO, DIRECAO HIDRAULICA/ELETRICA, COR ESCURA, BLINDAGEM NIVEL III-A, MOTORISTA: SEM FORNECIMENTO DE MOTORISTA, COMBUSTIVEL: SEM FORNECIMENTO DE COMBUSTIVEL, INFORMACAO COMPLEMENTAR: KIT STROBO LED NA DIANTEIRA E TRASEIRA, SIRENE, FREIOS COM ABS E DISTRIBUICAO ELETRONICA DE FRENAGEM, VIDRO ELETRICO E TRAVA ELETRICA NAS 4 PORTAS, SENSOR DE ESTACIONAMENTO, LIVRE DE KM E ISENTO DE PAGAMENTO DE FRANQUIA - ID SIGA 180353</t>
  </si>
  <si>
    <t>SERVICOS DE LOCACAO VEICULO AUTOMOTOR,CATEGORIA: REPRESENTACAO (RP-02), CAPACIDADE: 05 OCUPANTES INCLUINDO O MOTORISTA, DESCRIÇÃO: MODELO SEDAN, COM BLINDAGEM NIVEL III-A, 4 PORTAS; MOVIDO A GASOLINA E/OU ETANOL, MOTOR COM POTENCIA 165 CV (REFERENCIA GASOLINA); DISTANCIA ENTRE EIXOS DE 2640MM ~ 2860MM, DIRECAO ELETRICA OU ELETRO-HIDRAULICA, CONDICIONADOR AR, FREIOS ABS E DISTRIBUICAO ELETRONICA DE FRENAGEM; VIDRO ELETRICO E TRAVA ELETRICA NAS 4 PORTAS., MOTORISTA: SEM MOTORISTA, COMBUSTIVEL: SEM FORNECIMENTO DE COMBUSTIVEL, LIVRE DE KM E ISENTO DE PAGAMENTO DE FRANQUIA, INFORMACAO COMPLEMENTAR: KIT STROBO LED NA DIANTEIRA E TRASEIRA, SIRENE, FREIOS COM ABS E DISTRIBUICAO ELETRONICA DE FRENAGEM, VIDRO ELETRICO E TRAVA ELETRICA NAS 4 PORTAS - ID SIGA 172017</t>
  </si>
  <si>
    <t>SERVICOS DE LOCACAO VEICULO AUTOMOTOR,CATEGORIA: REPRESENTACAO, CAPACIDADE: 05 OCUPANTES INCLUINDO O MOTORISTA, DESCRIÇÃO: MODELO SEDAN, ZERO KM, 4 PORTAS, MOVIDO A GASOLINA/ALCOOL, CONDICIONADOR DE AR, MOTOR POTENCIA DE 165CV ATE 180CV (REFERENCIA GASOLINA), DISTANCIA ENTRE EIXOS DE 2640MM~2860MM, DIRECAO HIDRAULICA/ELETROASSISTIDA, VIDRO ELETRICO E TRAVA ELETRICA NAS 4 PORTAS, FREIOS ABS, RADIO AM/FM/ENTRADA USB, MOTORISTA: SEM MOTORISTA, COMBUSTIVEL: SEM COMBUSTIVEL, INFORMACAO COMPLEMENTAR: LIVRE DE KM E ISENTO DE PAGAMENTO DE FRANQUIA.INFORMACAO COMPLEMENTAR: KIT STROBO LED NA DIANTEIRA E TRASEIRA, SIRENE, FREIOS COM ABS E DISTRIBUICAO ELETRONICA DE FRENAGEM, VIDRO ELETRICO E TRAVA ELETRICA NAS 4 PORTAS - ID SIGA 172995</t>
  </si>
  <si>
    <t>SERVICOS DE LOCACAO VEICULO AUTOMOTOR,CATEGORIA: ESCOLTA, CAPACIDADE: 05 OCUPANTES INCLUINDO O MOTORISTA, DESCRIÇÃO: TIPO SEDAN, BICOMBUSTIVEL GASOLINA E ETANOL, MOTORIZACAO 2.0, POTENCIA 165/170 CV (ALCOOL/GASOLINA), TORQUE MINIMO 20,5 KGF.M, DISTANCIA ENTRE EIXOS 2685 ~ 2750 MM, ALTURA 1450~1530 MM; LARGURA 1775~1900 MM, COMPRIMENTO 4628~4750 MM, 4 PORTAS, CONDICONADOR AR, CAMBIO AUTOMATICO, DIRECAO HIDRAULICA/ELETRICA; COR PRETA, MOTORISTA: SEM MOTORISTA, COMBUSTIVEL: SEM FORNECIMENTO DE COMBUSTIVEL, LIVRE DE KM E ISENTO DE PAGAMENTO DE FRANQUIA, INFORMACAO COMPLEMENTAR: KIT STROBO LED NA DIANTEIRA E TRASEIRA, SIRENE, FREIOS COM ABS E DISTRIBUICAO ELETRONICA DE FRENAGEM, VIDRO ELETRICO E TRAVA ELETRICA NAS 4 PORTAS - ID SIGA 172020</t>
  </si>
  <si>
    <t>SERVICOS DE LOCACAO VEICULO AUTOMOTOR,CATEGORIA: REPRESENTACAO (RP-02), CAPACIDADE: 05 OCUPANTES INCLUINDO O MOTORISTA, DESCRIÇÃO: MODELO SEDAN, COM BLINDAGEM NIVEL III-A, 4 PORTAS, MOVIDO A GASOLINA E/OU ETANOL, MOTOR COM POTENCIA 165 CV (REFERENCIA GASOLINA), DISTANCIA ENTRE EIXOS DE 2640MM ~ 2860MM, DIRECAO ELETRICA OU ELETRO-HIDRAULICA, CONDICIONADOR AR, FREIOS ABS E DISTRIBUICAO ELETRONICA DE FRENAGEM, VIDRO ELETRICO E TRAVA ELETRICA NAS 4 PORTAS.RADIO AM/FM/BLUETOOTH, MOTORISTA: SEM MOTORISTA, COMBUSTIVEL: SEM FORNECIMENTO DE COMBUSTIVEL, INFORMACAO COMPLEMENTAR: KIT STROBO LED NA DIANTEIRA E TRASEIRA, SIRENE, FREIOS COM ABS E DISTRIBUICAO ELETRONICA DE FRENAGEM, VIDRO ELETRICO E TRAVA ELETRICA NAS 4 PORTAS. VEÍCULO USADO COM ATE 36 MESES EM RELACAO DA DATA DO ANO/MODELO DE FABRICACAO - ID SIGA 181980</t>
  </si>
  <si>
    <t>DIÁRIAS</t>
  </si>
  <si>
    <t>DIA</t>
  </si>
  <si>
    <t>SERVICOS DE LOCACAO VEICULO AUTOMOTOR,CATEGORIA: REPRESENTACAO (RP-02), CAPACIDADE: 5 PASSAGEIROS INCLUINDO MOTORISTA, DESCRIÇÃO: MODELO SEDAN, 4 PORTAS, MOVIDO A GASOLINA/ALCOOL, CONDICIONADOR DE AR, MOTOR POTENCIA DE 165CV ATE 180CV (REFERENCIA GASOLINA), DISTANCIA ENTRE EIXOS DE 2640MM~2860MM, DIRECAO HIDRAULICA/ELETROASSISTIDA, VIDRO ELETRICO E TRAVA ELETRICA NAS 4 PORTAS, FREIOS ABS, RADIO AM/FM/BLUETOOTH, MOTORISTA: SEM MOTORISTA, COMBUSTIVEL: SEM FORNECIMENTO DE COMBUSTIVEL, INFORMACAO COMPLEMENTAR: KIT STROBO LED NA DIANTEIRA E TRASEIRA, SIRENE, FREIOS COM ABS E DISTRIBUICAO ELETRONICA DE FRENAGEM, VIDRO ELETRICO E TRAVA ELETRICA NAS 4 PORTAS. VEICULO USADO COM ATE 36 MESES EM RELACAO DA DATA DO ANO/MODELO DE FABRICACAO - ID SIGA 181981</t>
  </si>
  <si>
    <t>Valor Total  DIÁRIAS</t>
  </si>
  <si>
    <t>SERVICOS DE LOCACAO VEICULO AUTOMOTOR,CATEGORIA: ESCOLTA, CAPACIDADE: 05 OCUPANTES INCLUINDO O MOTORISTA, DESCRIÇÃO: TIPO SEDAN, BICOMBUSTIVEL GASOLINA E ETANOL, MOTORIZACAO 2.0 OU 1.4 TURBO, POTENCIA MINIMA 153/150 CV (ALCOOL/GASOLINA), TORQUE MINIMO 20,5 KGF.M, DISTANCIA ENTRE EIXOS 2685 ~ 2750 MM, ALTURA 1450~1530 MM, LARGURA 1775 ~ 1900 MM, COMPRIMENTO 4628 ~ 4750 MM, 4 PORTAS, CONDICIONADOR AR, CAMBIO AUTOMATICO, DIRECAO HIDRAULICA/ELETRICA, COR ESCURA, MOTORISTA: SEM FORNECIMENTO DE MOTORISTA, COMBUSTIVEL: SEM FORNECIMENTO DE COMBUSTIVEL, INFORMACAO COMPLEMENTAR: KIT STROBO LED NA DIANTEIRA E TRASEIRA, SIRENE, FREIOS COM ABS E DISTRIBUICAO ELETRONICA DE FRENAGEM, VIDRO ELETRICO E TRAVA ELETRICA NAS 4 PORTAS. VEICULO USADO COM ATE 36 MESES EM RELACAO AO ANO DE FABRICACAO/MODELO - ID SIGA 182002</t>
  </si>
  <si>
    <t>SERVICOS DE LOCACAO VEICULO AUTOMOTOR,CATEGORIA: SERVICO SV-2.3, CAPACIDADE: MINIMO DE 14 PASSAGEIROS, DESCRIÇÃO: CAMIONETA TIPO VAN, A DIESEL, MOTOR COM POTENCIA ~150 CV, MOTORISTA: SEM MOTORISTA, COMBUSTIVEL: SEM FORNECIMENTO DE COMBUSTIVEL, LIVRE DE KM E ISENTO DE PAGAMENTO DE FRANQUIA., INFORMACAO COMPLEMENTAR: DIRECAO HIDRAULICA OU ELETROASSISTIDA, CONDICIONADOR AR, VEICULO USADO COM ATE 36 MESES EM REFERENCIA AO ANO/MODELO DE FABRICACAO - ID SIGA 181991</t>
  </si>
  <si>
    <t>LOCACAO DE VEICULOS PADRAO,DESCRICAO: CONTRATACAO DE SERVICO ESPECIALIZADO EM LOCACAO DE VEICULO (AUTOMOVEL DE PORTE COMPACTO OU SUBCOMPACTO, MODELO HATCH, 4 PORTAS, MOVIDO A GASOLINA/ALCOOL, CONDICIONADOR DE AR, MOTOR POTENCIA DE 68 CV ATE 87 CV (GASOLINA) E ENTRE 1000CC E 1200CC, CONSUMO DE GASOLINA 18,0 KM/L ~ 12,5KM/L DE ACORDO COM A TABELA PBEV/INMETRO, DIRECAO HIDRAULICA/ELETROASSISTIDA).VEICULO USADO COM ATE 36 MESES EM REFERENCIA AO ANO/MODELO DE FABRICACAO, ORIGEM: PESSOA JURIDICA - ID DIGA 182159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</si>
</sst>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_ ;\-#,##0\ "/>
    <numFmt numFmtId="173" formatCode="#,##0.0000"/>
    <numFmt numFmtId="174" formatCode="0;[Red]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;[Red]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ymantecSans"/>
      <family val="0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3" fontId="51" fillId="0" borderId="0" xfId="0" applyNumberFormat="1" applyFont="1" applyAlignment="1">
      <alignment vertical="center"/>
    </xf>
    <xf numFmtId="0" fontId="5" fillId="0" borderId="11" xfId="15" applyFont="1" applyBorder="1" applyAlignment="1">
      <alignment vertical="center"/>
      <protection/>
    </xf>
    <xf numFmtId="0" fontId="52" fillId="33" borderId="12" xfId="0" applyFont="1" applyFill="1" applyBorder="1" applyAlignment="1">
      <alignment horizontal="center" vertical="center"/>
    </xf>
    <xf numFmtId="44" fontId="52" fillId="33" borderId="12" xfId="47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53" fillId="0" borderId="12" xfId="0" applyNumberFormat="1" applyFont="1" applyFill="1" applyBorder="1" applyAlignment="1">
      <alignment horizontal="right" vertical="center" wrapText="1"/>
    </xf>
    <xf numFmtId="44" fontId="54" fillId="0" borderId="12" xfId="47" applyFont="1" applyBorder="1" applyAlignment="1">
      <alignment vertical="center"/>
    </xf>
    <xf numFmtId="0" fontId="53" fillId="33" borderId="12" xfId="0" applyFont="1" applyFill="1" applyBorder="1" applyAlignment="1">
      <alignment horizontal="right" vertical="center"/>
    </xf>
    <xf numFmtId="0" fontId="3" fillId="0" borderId="12" xfId="15" applyFont="1" applyBorder="1" applyAlignment="1">
      <alignment horizontal="center" vertical="top"/>
      <protection/>
    </xf>
    <xf numFmtId="0" fontId="3" fillId="33" borderId="12" xfId="0" applyFont="1" applyFill="1" applyBorder="1" applyAlignment="1">
      <alignment horizontal="center" vertical="center"/>
    </xf>
    <xf numFmtId="0" fontId="3" fillId="0" borderId="12" xfId="15" applyFont="1" applyBorder="1" applyAlignment="1">
      <alignment horizontal="justify" vertical="center" wrapText="1"/>
      <protection/>
    </xf>
    <xf numFmtId="0" fontId="6" fillId="0" borderId="12" xfId="15" applyFont="1" applyBorder="1" applyAlignment="1">
      <alignment horizontal="justify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15" applyFont="1" applyBorder="1" applyAlignment="1">
      <alignment horizontal="center" vertical="center"/>
      <protection/>
    </xf>
    <xf numFmtId="0" fontId="3" fillId="0" borderId="11" xfId="15" applyFont="1" applyBorder="1" applyAlignment="1">
      <alignment horizontal="left" vertical="center"/>
      <protection/>
    </xf>
    <xf numFmtId="0" fontId="3" fillId="0" borderId="0" xfId="15" applyFont="1" applyBorder="1" applyAlignment="1">
      <alignment horizontal="left" vertical="center"/>
      <protection/>
    </xf>
    <xf numFmtId="0" fontId="3" fillId="0" borderId="15" xfId="15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15" applyFont="1" applyBorder="1" applyAlignment="1">
      <alignment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</cellXfs>
  <cellStyles count="55">
    <cellStyle name="Normal" xfId="0"/>
    <cellStyle name="0,0&#10;&#10;NA&#10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Neutro" xfId="49"/>
    <cellStyle name="Normal 100" xfId="50"/>
    <cellStyle name="Normal 14" xfId="51"/>
    <cellStyle name="Normal 2" xfId="52"/>
    <cellStyle name="Nota" xfId="53"/>
    <cellStyle name="Percent" xfId="54"/>
    <cellStyle name="Ruim" xfId="55"/>
    <cellStyle name="Saída" xfId="56"/>
    <cellStyle name="Comma [0]" xfId="57"/>
    <cellStyle name="Style 1" xfId="58"/>
    <cellStyle name="Style 1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2</xdr:col>
      <xdr:colOff>495300</xdr:colOff>
      <xdr:row>3</xdr:row>
      <xdr:rowOff>180975</xdr:rowOff>
    </xdr:to>
    <xdr:pic>
      <xdr:nvPicPr>
        <xdr:cNvPr id="1" name="Picture 6" descr="Brasao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28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A5" sqref="A5:E7"/>
    </sheetView>
  </sheetViews>
  <sheetFormatPr defaultColWidth="9.140625" defaultRowHeight="15"/>
  <cols>
    <col min="1" max="1" width="5.421875" style="1" customWidth="1"/>
    <col min="2" max="2" width="7.140625" style="1" customWidth="1"/>
    <col min="3" max="3" width="59.57421875" style="1" customWidth="1"/>
    <col min="4" max="4" width="9.7109375" style="1" customWidth="1"/>
    <col min="5" max="5" width="8.57421875" style="1" customWidth="1"/>
    <col min="6" max="6" width="10.57421875" style="2" customWidth="1"/>
    <col min="7" max="7" width="12.28125" style="2" customWidth="1"/>
    <col min="8" max="8" width="12.421875" style="1" customWidth="1"/>
    <col min="9" max="9" width="17.140625" style="1" customWidth="1"/>
    <col min="10" max="10" width="9.140625" style="1" customWidth="1"/>
    <col min="11" max="11" width="12.421875" style="1" bestFit="1" customWidth="1"/>
    <col min="12" max="16384" width="9.140625" style="1" customWidth="1"/>
  </cols>
  <sheetData>
    <row r="1" spans="1:9" ht="26.25" customHeight="1">
      <c r="A1" s="3"/>
      <c r="B1" s="34"/>
      <c r="C1" s="20" t="s">
        <v>5</v>
      </c>
      <c r="D1" s="20"/>
      <c r="E1" s="21"/>
      <c r="F1" s="22"/>
      <c r="G1" s="23"/>
      <c r="H1" s="23"/>
      <c r="I1" s="24"/>
    </row>
    <row r="2" spans="1:9" ht="18.75" customHeight="1">
      <c r="A2" s="4"/>
      <c r="B2" s="35"/>
      <c r="C2" s="25"/>
      <c r="D2" s="25"/>
      <c r="E2" s="26"/>
      <c r="F2" s="31"/>
      <c r="G2" s="32"/>
      <c r="H2" s="32"/>
      <c r="I2" s="33"/>
    </row>
    <row r="3" spans="1:9" ht="15.75" customHeight="1">
      <c r="A3" s="4"/>
      <c r="B3" s="35"/>
      <c r="C3" s="25" t="s">
        <v>6</v>
      </c>
      <c r="D3" s="25"/>
      <c r="E3" s="26"/>
      <c r="F3" s="31"/>
      <c r="G3" s="32"/>
      <c r="H3" s="32"/>
      <c r="I3" s="33"/>
    </row>
    <row r="4" spans="1:9" ht="25.5" customHeight="1" thickBot="1">
      <c r="A4" s="6"/>
      <c r="B4" s="36"/>
      <c r="C4" s="27"/>
      <c r="D4" s="27"/>
      <c r="E4" s="27"/>
      <c r="F4" s="28"/>
      <c r="G4" s="29"/>
      <c r="H4" s="29"/>
      <c r="I4" s="30"/>
    </row>
    <row r="5" spans="1:9" ht="43.5" customHeight="1" thickBot="1">
      <c r="A5" s="18" t="s">
        <v>10</v>
      </c>
      <c r="B5" s="18"/>
      <c r="C5" s="19"/>
      <c r="D5" s="19"/>
      <c r="E5" s="19"/>
      <c r="F5" s="16" t="s">
        <v>7</v>
      </c>
      <c r="G5" s="16"/>
      <c r="H5" s="16"/>
      <c r="I5" s="16"/>
    </row>
    <row r="6" spans="1:9" ht="42.75" customHeight="1" thickBot="1">
      <c r="A6" s="19"/>
      <c r="B6" s="19"/>
      <c r="C6" s="19"/>
      <c r="D6" s="19"/>
      <c r="E6" s="19"/>
      <c r="F6" s="16"/>
      <c r="G6" s="16"/>
      <c r="H6" s="16"/>
      <c r="I6" s="16"/>
    </row>
    <row r="7" spans="1:9" ht="36.75" customHeight="1" thickBot="1">
      <c r="A7" s="19"/>
      <c r="B7" s="19"/>
      <c r="C7" s="19"/>
      <c r="D7" s="19"/>
      <c r="E7" s="19"/>
      <c r="F7" s="16"/>
      <c r="G7" s="16"/>
      <c r="H7" s="16"/>
      <c r="I7" s="16"/>
    </row>
    <row r="8" spans="1:9" ht="36.75" customHeight="1" thickBot="1">
      <c r="A8" s="37"/>
      <c r="B8" s="38"/>
      <c r="C8" s="38"/>
      <c r="D8" s="38"/>
      <c r="E8" s="38"/>
      <c r="F8" s="38"/>
      <c r="G8" s="39"/>
      <c r="H8" s="17"/>
      <c r="I8" s="17"/>
    </row>
    <row r="9" spans="1:9" ht="21" customHeight="1" thickBot="1">
      <c r="A9" s="40"/>
      <c r="B9" s="41"/>
      <c r="C9" s="41"/>
      <c r="D9" s="41"/>
      <c r="E9" s="41"/>
      <c r="F9" s="41"/>
      <c r="G9" s="42"/>
      <c r="H9" s="17" t="s">
        <v>8</v>
      </c>
      <c r="I9" s="17"/>
    </row>
    <row r="10" spans="1:9" ht="27.75" customHeight="1" thickBot="1">
      <c r="A10" s="7" t="s">
        <v>16</v>
      </c>
      <c r="B10" s="7" t="s">
        <v>1</v>
      </c>
      <c r="C10" s="7" t="s">
        <v>9</v>
      </c>
      <c r="D10" s="7" t="s">
        <v>3</v>
      </c>
      <c r="E10" s="7" t="s">
        <v>0</v>
      </c>
      <c r="F10" s="7" t="s">
        <v>2</v>
      </c>
      <c r="G10" s="7" t="s">
        <v>17</v>
      </c>
      <c r="H10" s="7" t="s">
        <v>4</v>
      </c>
      <c r="I10" s="8" t="s">
        <v>13</v>
      </c>
    </row>
    <row r="11" spans="1:11" ht="183.75" customHeight="1" thickBot="1">
      <c r="A11" s="9">
        <v>1</v>
      </c>
      <c r="B11" s="9">
        <v>1</v>
      </c>
      <c r="C11" s="10" t="s">
        <v>18</v>
      </c>
      <c r="D11" s="11" t="s">
        <v>11</v>
      </c>
      <c r="E11" s="12" t="s">
        <v>12</v>
      </c>
      <c r="F11" s="13">
        <v>5</v>
      </c>
      <c r="G11" s="13"/>
      <c r="H11" s="14"/>
      <c r="I11" s="14">
        <f>H11*F11</f>
        <v>0</v>
      </c>
      <c r="K11" s="5"/>
    </row>
    <row r="12" spans="1:11" ht="194.25" customHeight="1" thickBot="1">
      <c r="A12" s="9">
        <v>2</v>
      </c>
      <c r="B12" s="9">
        <v>1</v>
      </c>
      <c r="C12" s="43" t="s">
        <v>19</v>
      </c>
      <c r="D12" s="11" t="s">
        <v>11</v>
      </c>
      <c r="E12" s="12" t="s">
        <v>12</v>
      </c>
      <c r="F12" s="13">
        <v>98</v>
      </c>
      <c r="G12" s="13"/>
      <c r="H12" s="14"/>
      <c r="I12" s="14">
        <f aca="true" t="shared" si="0" ref="I12:I19">H12*F12</f>
        <v>0</v>
      </c>
      <c r="K12" s="5"/>
    </row>
    <row r="13" spans="1:11" ht="170.25" customHeight="1" thickBot="1">
      <c r="A13" s="44">
        <v>3</v>
      </c>
      <c r="B13" s="9">
        <v>1</v>
      </c>
      <c r="C13" s="43" t="s">
        <v>20</v>
      </c>
      <c r="D13" s="11" t="s">
        <v>11</v>
      </c>
      <c r="E13" s="12" t="s">
        <v>12</v>
      </c>
      <c r="F13" s="13">
        <v>100</v>
      </c>
      <c r="G13" s="13"/>
      <c r="H13" s="14"/>
      <c r="I13" s="14">
        <f t="shared" si="0"/>
        <v>0</v>
      </c>
      <c r="K13" s="5"/>
    </row>
    <row r="14" spans="1:11" ht="188.25" customHeight="1" thickBot="1">
      <c r="A14" s="45"/>
      <c r="B14" s="9">
        <v>2</v>
      </c>
      <c r="C14" s="10" t="s">
        <v>21</v>
      </c>
      <c r="D14" s="11" t="s">
        <v>11</v>
      </c>
      <c r="E14" s="12" t="s">
        <v>12</v>
      </c>
      <c r="F14" s="13">
        <v>155</v>
      </c>
      <c r="G14" s="13"/>
      <c r="H14" s="14"/>
      <c r="I14" s="14">
        <f t="shared" si="0"/>
        <v>0</v>
      </c>
      <c r="K14" s="5"/>
    </row>
    <row r="15" spans="1:11" ht="188.25" customHeight="1" thickBot="1">
      <c r="A15" s="9">
        <v>4</v>
      </c>
      <c r="B15" s="9">
        <v>1</v>
      </c>
      <c r="C15" s="10" t="s">
        <v>22</v>
      </c>
      <c r="D15" s="11" t="s">
        <v>23</v>
      </c>
      <c r="E15" s="46" t="s">
        <v>24</v>
      </c>
      <c r="F15" s="13">
        <v>3069</v>
      </c>
      <c r="G15" s="13"/>
      <c r="H15" s="14"/>
      <c r="I15" s="14">
        <f t="shared" si="0"/>
        <v>0</v>
      </c>
      <c r="K15" s="5"/>
    </row>
    <row r="16" spans="1:11" ht="188.25" customHeight="1" thickBot="1">
      <c r="A16" s="9">
        <v>5</v>
      </c>
      <c r="B16" s="9">
        <v>1</v>
      </c>
      <c r="C16" s="10" t="s">
        <v>25</v>
      </c>
      <c r="D16" s="11" t="s">
        <v>23</v>
      </c>
      <c r="E16" s="46" t="s">
        <v>24</v>
      </c>
      <c r="F16" s="13">
        <v>3075</v>
      </c>
      <c r="G16" s="13"/>
      <c r="H16" s="14"/>
      <c r="I16" s="14">
        <f t="shared" si="0"/>
        <v>0</v>
      </c>
      <c r="K16" s="5"/>
    </row>
    <row r="17" spans="1:11" ht="182.25" customHeight="1" thickBot="1">
      <c r="A17" s="9">
        <v>6</v>
      </c>
      <c r="B17" s="9">
        <v>1</v>
      </c>
      <c r="C17" s="10" t="s">
        <v>27</v>
      </c>
      <c r="D17" s="11" t="s">
        <v>23</v>
      </c>
      <c r="E17" s="46" t="s">
        <v>24</v>
      </c>
      <c r="F17" s="13">
        <v>3065</v>
      </c>
      <c r="G17" s="13"/>
      <c r="H17" s="14"/>
      <c r="I17" s="14">
        <f t="shared" si="0"/>
        <v>0</v>
      </c>
      <c r="K17" s="5"/>
    </row>
    <row r="18" spans="1:11" ht="120.75" customHeight="1" thickBot="1">
      <c r="A18" s="9">
        <v>7</v>
      </c>
      <c r="B18" s="9">
        <v>1</v>
      </c>
      <c r="C18" s="10" t="s">
        <v>28</v>
      </c>
      <c r="D18" s="11" t="s">
        <v>23</v>
      </c>
      <c r="E18" s="46" t="s">
        <v>24</v>
      </c>
      <c r="F18" s="13">
        <v>3164</v>
      </c>
      <c r="G18" s="13"/>
      <c r="H18" s="14"/>
      <c r="I18" s="14">
        <f t="shared" si="0"/>
        <v>0</v>
      </c>
      <c r="K18" s="5"/>
    </row>
    <row r="19" spans="1:11" ht="111" customHeight="1" thickBot="1">
      <c r="A19" s="9">
        <v>8</v>
      </c>
      <c r="B19" s="9">
        <v>1</v>
      </c>
      <c r="C19" s="10" t="s">
        <v>29</v>
      </c>
      <c r="D19" s="11" t="s">
        <v>23</v>
      </c>
      <c r="E19" s="46" t="s">
        <v>24</v>
      </c>
      <c r="F19" s="13">
        <v>3202</v>
      </c>
      <c r="G19" s="13"/>
      <c r="H19" s="14"/>
      <c r="I19" s="14">
        <f>H19*F19</f>
        <v>0</v>
      </c>
      <c r="K19" s="5"/>
    </row>
    <row r="20" spans="1:9" ht="29.25" customHeight="1" thickBot="1">
      <c r="A20" s="15" t="s">
        <v>15</v>
      </c>
      <c r="B20" s="15"/>
      <c r="C20" s="15"/>
      <c r="D20" s="15"/>
      <c r="E20" s="15"/>
      <c r="F20" s="15"/>
      <c r="G20" s="15"/>
      <c r="H20" s="15"/>
      <c r="I20" s="14">
        <f>SUM(I11:I14)</f>
        <v>0</v>
      </c>
    </row>
    <row r="21" spans="1:9" ht="30.75" customHeight="1" thickBot="1">
      <c r="A21" s="15" t="s">
        <v>14</v>
      </c>
      <c r="B21" s="15"/>
      <c r="C21" s="15"/>
      <c r="D21" s="15"/>
      <c r="E21" s="15"/>
      <c r="F21" s="15"/>
      <c r="G21" s="15"/>
      <c r="H21" s="15"/>
      <c r="I21" s="14">
        <f>(I20*36)</f>
        <v>0</v>
      </c>
    </row>
    <row r="22" spans="1:9" ht="34.5" customHeight="1" thickBot="1">
      <c r="A22" s="15" t="s">
        <v>26</v>
      </c>
      <c r="B22" s="15"/>
      <c r="C22" s="15"/>
      <c r="D22" s="15"/>
      <c r="E22" s="15"/>
      <c r="F22" s="15"/>
      <c r="G22" s="15"/>
      <c r="H22" s="15"/>
      <c r="I22" s="14">
        <f>SUM(I16:I19)</f>
        <v>0</v>
      </c>
    </row>
  </sheetData>
  <sheetProtection/>
  <mergeCells count="16">
    <mergeCell ref="C1:E1"/>
    <mergeCell ref="F1:I1"/>
    <mergeCell ref="C2:E2"/>
    <mergeCell ref="C3:E3"/>
    <mergeCell ref="C4:E4"/>
    <mergeCell ref="F4:I4"/>
    <mergeCell ref="F2:I3"/>
    <mergeCell ref="A22:H22"/>
    <mergeCell ref="A21:H21"/>
    <mergeCell ref="F5:I7"/>
    <mergeCell ref="H8:I8"/>
    <mergeCell ref="H9:I9"/>
    <mergeCell ref="A5:E7"/>
    <mergeCell ref="A20:H20"/>
    <mergeCell ref="A8:G9"/>
    <mergeCell ref="A13:A14"/>
  </mergeCells>
  <printOptions horizontalCentered="1"/>
  <pageMargins left="0.7" right="0.7" top="0.75" bottom="0.75" header="0.3" footer="0.3"/>
  <pageSetup fitToHeight="0" fitToWidth="1" horizontalDpi="600" verticalDpi="600" orientation="portrait" paperSize="9" scale="71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PRODERJ</dc:creator>
  <cp:keywords/>
  <dc:description/>
  <cp:lastModifiedBy>Vivian Constancio Rodrigues</cp:lastModifiedBy>
  <cp:lastPrinted>2022-01-19T23:05:04Z</cp:lastPrinted>
  <dcterms:created xsi:type="dcterms:W3CDTF">2011-04-28T17:35:28Z</dcterms:created>
  <dcterms:modified xsi:type="dcterms:W3CDTF">2023-11-25T01:15:22Z</dcterms:modified>
  <cp:category/>
  <cp:version/>
  <cp:contentType/>
  <cp:contentStatus/>
</cp:coreProperties>
</file>